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D13" i="1" l="1"/>
  <c r="D18" i="1"/>
  <c r="D12" i="1" s="1"/>
  <c r="D27" i="1" l="1"/>
  <c r="D11" i="1" l="1"/>
</calcChain>
</file>

<file path=xl/sharedStrings.xml><?xml version="1.0" encoding="utf-8"?>
<sst xmlns="http://schemas.openxmlformats.org/spreadsheetml/2006/main" count="44" uniqueCount="42">
  <si>
    <t>УТВЕРЖДЕНО</t>
  </si>
  <si>
    <t xml:space="preserve">  района  Ленинградской  области</t>
  </si>
  <si>
    <t>И Т О Г О:</t>
  </si>
  <si>
    <t>32 1 0317</t>
  </si>
  <si>
    <t xml:space="preserve">решением  совета  депутатов муниципального образования Сабского сельского </t>
  </si>
  <si>
    <t>Распределение  ассигнований по целевым статьям, муниципальным программам, элементам  видов расходов  бюджета Сабского сельского поселения  муниципального образования    Волосовский муниципальный район  Ленинградской области на 2014 год</t>
  </si>
  <si>
    <t>Муниципальная программа «Устойчивое развитие Сабского сельского поселения Волосовского муниципального района Ленинградской области на 2014-2016 годы»</t>
  </si>
  <si>
    <t>Подпрограмма "Дорожное хозяйство Сабского сельского поселения"  муниципальной программы "Устойчивое развитие Сабского сельского поселения Волосовского муниципального района Ленинградской области на 2014-2016 годы"</t>
  </si>
  <si>
    <t>Мероприятия по текущему ремонту дорог общего пользования муниципального значения и сооружений на них в рамках подпрограммы "Дорожное хозяйство Сабского сельского поселения"  муниципальной программы "Устойчивое развитие Сабского сельского поселения Волосовского муниципального района Ленинградской области на 2014-2016 годы"</t>
  </si>
  <si>
    <t>Мероприятия по содержанию дорог общего пользования  муниципального значения  и сооружений на них в рамках подпрограммы "Дорожное хозяйство Сабского сельского поселения"  муниципальной программы "Устойчивое развитие Сабского сельского поселения Волосовского муниципального района Ленинградской области на 2014-2016 годы"</t>
  </si>
  <si>
    <t>Мероприятия по капитальному ремонту дорог общего пользования муниципального значения и сооружений на них  в рамках подпрограммы "Дорожное хозяйство Сабского сельского поселения"  муниципальной программы "Устойчивое развитие Сабского сельского поселения Волосовского муниципального района Ленинградской области на 2014-2016 годы"</t>
  </si>
  <si>
    <t>Подпрограмма "Жилищно-коммунальное хозяйство Сабского сельского поселения" муниципальной программы "Устойчивое развитие Сабского сельского поселения Волосовского муниципального района Ленинградской области на 2014-2016 годы"</t>
  </si>
  <si>
    <t>Мероприятия по владению, пользованию и распоряжению имуществом, находящимся в муниципальной собственности муниципального образования в рамках подпрограммы "Жилищно-коммунальное хозяйство Сабского сельского поселения" муниципальной программы "Устойчивое развитие Сабского сельского поселения Волосовского муниципального района Ленинградской области на 2014-2016 годы"</t>
  </si>
  <si>
    <t>Развитие систем водоснабжения в сельской местности в рамках подпрограммы "Жилищно-коммунальное хозяйство Сабского сельского поселения" муниципальной программы программы "Устойчивое развитие Сабского сельского поселения Волосовского муниципального района Ленинградской области на 2014-2016 годы"</t>
  </si>
  <si>
    <t>Мероприятия по организации  и содержанию уличного освещения населенных пунктов муниципального образования в рамках подпрограммы "Жилищно-коммунальное хозяйство Сабского сельского поселения" муниципальной программы "Устойчивое развитие Сабского сельского поселения Волосовского муниципального района Ленинградской области на 2014-2016 годы"</t>
  </si>
  <si>
    <t>Мероприятия по озеленению территории муниципального образования в рамках подпрограммы "Жилищно-коммунальное хозяйство Сабского сельского поселения" муниципальной программы "Устойчивое развитие Сабского сельского поселения Волосовского муниципального района Ленинградской области на 2014-2016 годы"</t>
  </si>
  <si>
    <t>Мероприятия по организации сбора и вывоза бытовых отходов и мусора  на территории населенных пунктов муниципального образования в рамках подпрограммы "Жилищно-коммунальное хозяйство Сабского сельского поселения" муниципальной программы "Устойчивое развитие Сабского сельского поселения Волосовского муниципального района Ленинградской области на 2014-2016 годы"</t>
  </si>
  <si>
    <t>Прочие  мероприятия  по  благоустройству  поселений в рамках подпрограммы "Жилищно-коммунальное хозяйство Сабского сельского поселения" муниципальной программы "Устойчивое развитие Сабского сельского поселения Волосовского муниципального района Ленинградской области на 2014-2016 годы"</t>
  </si>
  <si>
    <t>Подпрограмма "Устойчивое развитие территории Сабского сельского поселения" муниципальной программы "Устойчивое развитие Сабского сельского поселения Волосовского муниципального района Ленинградской области на 2014-2016"</t>
  </si>
  <si>
    <t>от  27  мая  2014года  №  152</t>
  </si>
  <si>
    <t>33 0 0000</t>
  </si>
  <si>
    <t>33 1 0000</t>
  </si>
  <si>
    <t>33 1 0315</t>
  </si>
  <si>
    <t>33 1 0316</t>
  </si>
  <si>
    <t>33 2 0068</t>
  </si>
  <si>
    <t>33 2 0601</t>
  </si>
  <si>
    <t>33 2 0602</t>
  </si>
  <si>
    <t>33 2 0603</t>
  </si>
  <si>
    <t>33 2 0606</t>
  </si>
  <si>
    <t>33 3 0000</t>
  </si>
  <si>
    <t>33 2 7088</t>
  </si>
  <si>
    <t>Мероприятия по организации и содержаниию мест захоронений муниципального образования</t>
  </si>
  <si>
    <t>33 2 0604</t>
  </si>
  <si>
    <t>33 3 0066</t>
  </si>
  <si>
    <t>33 3 7067</t>
  </si>
  <si>
    <t>Развитие учреждений культурно-досуговой деятельности ( ремонт ДК местный бюджет)</t>
  </si>
  <si>
    <t>Развитие учреждений культурно-досуговой деятельности ( ремонт ДК областной бюджет)</t>
  </si>
  <si>
    <t>33 2 0352</t>
  </si>
  <si>
    <t>33 2 0000</t>
  </si>
  <si>
    <t>33 1 7088</t>
  </si>
  <si>
    <t>Приложение  №  14</t>
  </si>
  <si>
    <t>поселения Волосовского муниципального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</si>
</sst>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5">
    <xf numFmtId="0" fontId="0" fillId="0" borderId="0" xfId="0"/>
    <xf numFmtId="0" fontId="3" fillId="0" borderId="0" xfId="1" applyFont="1" applyFill="1" applyBorder="1" applyAlignment="1">
      <alignment horizontal="left"/>
    </xf>
    <xf numFmtId="164" fontId="3" fillId="0" borderId="0" xfId="1" applyNumberFormat="1" applyFont="1" applyFill="1" applyBorder="1" applyAlignment="1">
      <alignment horizontal="left"/>
    </xf>
    <xf numFmtId="164" fontId="3" fillId="0" borderId="0" xfId="1" applyNumberFormat="1" applyFont="1" applyFill="1" applyBorder="1" applyAlignment="1"/>
    <xf numFmtId="0" fontId="5" fillId="0" borderId="0" xfId="2" applyFont="1" applyAlignment="1">
      <alignment horizontal="center"/>
    </xf>
    <xf numFmtId="0" fontId="1" fillId="0" borderId="0" xfId="2"/>
    <xf numFmtId="0" fontId="7" fillId="0" borderId="1" xfId="2" applyFont="1" applyBorder="1"/>
    <xf numFmtId="4" fontId="7" fillId="0" borderId="1" xfId="2" applyNumberFormat="1" applyFont="1" applyBorder="1"/>
    <xf numFmtId="0" fontId="8" fillId="0" borderId="1" xfId="1" applyFont="1" applyFill="1" applyBorder="1" applyAlignment="1">
      <alignment wrapText="1"/>
    </xf>
    <xf numFmtId="4" fontId="9" fillId="0" borderId="1" xfId="1" applyNumberFormat="1" applyFont="1" applyFill="1" applyBorder="1"/>
    <xf numFmtId="0" fontId="9" fillId="0" borderId="1" xfId="1" applyFont="1" applyFill="1" applyBorder="1" applyAlignment="1">
      <alignment wrapText="1"/>
    </xf>
    <xf numFmtId="4" fontId="8" fillId="0" borderId="1" xfId="1" applyNumberFormat="1" applyFont="1" applyFill="1" applyBorder="1"/>
    <xf numFmtId="0" fontId="10" fillId="0" borderId="1" xfId="1" applyFont="1" applyFill="1" applyBorder="1" applyAlignment="1">
      <alignment wrapText="1"/>
    </xf>
    <xf numFmtId="4" fontId="10" fillId="0" borderId="1" xfId="1" applyNumberFormat="1" applyFont="1" applyFill="1" applyBorder="1"/>
    <xf numFmtId="0" fontId="10" fillId="0" borderId="1" xfId="2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/>
    <xf numFmtId="0" fontId="11" fillId="0" borderId="1" xfId="0" applyFont="1" applyBorder="1" applyAlignment="1">
      <alignment wrapText="1"/>
    </xf>
    <xf numFmtId="0" fontId="11" fillId="0" borderId="1" xfId="0" applyFont="1" applyBorder="1"/>
    <xf numFmtId="0" fontId="5" fillId="0" borderId="1" xfId="0" applyFont="1" applyFill="1" applyBorder="1" applyAlignment="1">
      <alignment wrapText="1"/>
    </xf>
    <xf numFmtId="0" fontId="12" fillId="0" borderId="1" xfId="0" applyFont="1" applyBorder="1" applyAlignment="1">
      <alignment wrapText="1"/>
    </xf>
    <xf numFmtId="2" fontId="13" fillId="0" borderId="1" xfId="0" applyNumberFormat="1" applyFont="1" applyBorder="1"/>
    <xf numFmtId="0" fontId="0" fillId="0" borderId="1" xfId="0" applyBorder="1" applyAlignment="1">
      <alignment wrapText="1"/>
    </xf>
    <xf numFmtId="0" fontId="0" fillId="0" borderId="1" xfId="0" applyBorder="1"/>
    <xf numFmtId="0" fontId="6" fillId="0" borderId="0" xfId="2" applyFont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10" fillId="0" borderId="2" xfId="1" applyNumberFormat="1" applyFont="1" applyFill="1" applyBorder="1" applyAlignment="1">
      <alignment horizontal="center"/>
    </xf>
    <xf numFmtId="49" fontId="10" fillId="0" borderId="3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left"/>
    </xf>
    <xf numFmtId="164" fontId="3" fillId="0" borderId="0" xfId="1" applyNumberFormat="1" applyFont="1" applyFill="1" applyBorder="1" applyAlignment="1">
      <alignment horizontal="left"/>
    </xf>
    <xf numFmtId="164" fontId="3" fillId="0" borderId="0" xfId="1" applyNumberFormat="1" applyFont="1" applyFill="1" applyBorder="1" applyAlignment="1">
      <alignment horizontal="left" wrapText="1"/>
    </xf>
    <xf numFmtId="0" fontId="4" fillId="0" borderId="0" xfId="0" applyFont="1" applyAlignment="1">
      <alignment wrapText="1"/>
    </xf>
    <xf numFmtId="0" fontId="7" fillId="0" borderId="2" xfId="2" applyFont="1" applyBorder="1" applyAlignment="1">
      <alignment horizontal="center"/>
    </xf>
    <xf numFmtId="0" fontId="7" fillId="0" borderId="3" xfId="2" applyFont="1" applyBorder="1" applyAlignment="1">
      <alignment horizontal="center"/>
    </xf>
    <xf numFmtId="49" fontId="9" fillId="0" borderId="2" xfId="1" applyNumberFormat="1" applyFont="1" applyFill="1" applyBorder="1" applyAlignment="1">
      <alignment horizontal="center"/>
    </xf>
    <xf numFmtId="49" fontId="9" fillId="0" borderId="3" xfId="1" applyNumberFormat="1" applyFont="1" applyFill="1" applyBorder="1" applyAlignment="1">
      <alignment horizontal="center"/>
    </xf>
    <xf numFmtId="49" fontId="8" fillId="0" borderId="2" xfId="1" applyNumberFormat="1" applyFont="1" applyFill="1" applyBorder="1" applyAlignment="1">
      <alignment horizontal="center"/>
    </xf>
    <xf numFmtId="49" fontId="8" fillId="0" borderId="3" xfId="1" applyNumberFormat="1" applyFont="1" applyFill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3">
    <cellStyle name="Обычный" xfId="0" builtinId="0"/>
    <cellStyle name="Обычный 10 2" xfId="2"/>
    <cellStyle name="Обычный 2 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topLeftCell="A10" workbookViewId="0">
      <selection activeCell="F21" sqref="F21"/>
    </sheetView>
  </sheetViews>
  <sheetFormatPr defaultRowHeight="15" x14ac:dyDescent="0.25"/>
  <cols>
    <col min="1" max="1" width="50.140625" customWidth="1"/>
    <col min="3" max="3" width="5.5703125" customWidth="1"/>
    <col min="4" max="4" width="14.28515625" customWidth="1"/>
  </cols>
  <sheetData>
    <row r="1" spans="1:6" x14ac:dyDescent="0.25">
      <c r="B1" s="29" t="s">
        <v>40</v>
      </c>
      <c r="C1" s="29"/>
      <c r="D1" s="29"/>
      <c r="E1" s="1"/>
      <c r="F1" s="1"/>
    </row>
    <row r="2" spans="1:6" x14ac:dyDescent="0.25">
      <c r="B2" s="30" t="s">
        <v>0</v>
      </c>
      <c r="C2" s="30"/>
      <c r="D2" s="30"/>
      <c r="E2" s="2"/>
      <c r="F2" s="2"/>
    </row>
    <row r="3" spans="1:6" x14ac:dyDescent="0.25">
      <c r="B3" s="31" t="s">
        <v>4</v>
      </c>
      <c r="C3" s="31"/>
      <c r="D3" s="31"/>
      <c r="E3" s="31"/>
      <c r="F3" s="3"/>
    </row>
    <row r="4" spans="1:6" x14ac:dyDescent="0.25">
      <c r="B4" s="32" t="s">
        <v>41</v>
      </c>
      <c r="C4" s="32"/>
      <c r="D4" s="32"/>
      <c r="E4" s="32"/>
      <c r="F4" s="32"/>
    </row>
    <row r="5" spans="1:6" x14ac:dyDescent="0.25">
      <c r="B5" s="3" t="s">
        <v>1</v>
      </c>
      <c r="C5" s="3"/>
      <c r="D5" s="3"/>
      <c r="E5" s="3"/>
      <c r="F5" s="3"/>
    </row>
    <row r="6" spans="1:6" x14ac:dyDescent="0.25">
      <c r="B6" s="30" t="s">
        <v>19</v>
      </c>
      <c r="C6" s="30"/>
      <c r="D6" s="30"/>
      <c r="E6" s="30"/>
      <c r="F6" s="30"/>
    </row>
    <row r="7" spans="1:6" x14ac:dyDescent="0.25">
      <c r="B7" s="4"/>
      <c r="C7" s="5"/>
      <c r="D7" s="5"/>
      <c r="E7" s="5"/>
      <c r="F7" s="5"/>
    </row>
    <row r="8" spans="1:6" x14ac:dyDescent="0.25">
      <c r="A8" s="24" t="s">
        <v>5</v>
      </c>
      <c r="B8" s="24"/>
      <c r="C8" s="24"/>
      <c r="D8" s="24"/>
    </row>
    <row r="9" spans="1:6" ht="66.75" customHeight="1" x14ac:dyDescent="0.25">
      <c r="A9" s="24"/>
      <c r="B9" s="24"/>
      <c r="C9" s="24"/>
      <c r="D9" s="24"/>
    </row>
    <row r="11" spans="1:6" ht="15.75" x14ac:dyDescent="0.25">
      <c r="A11" s="6" t="s">
        <v>2</v>
      </c>
      <c r="B11" s="33"/>
      <c r="C11" s="34"/>
      <c r="D11" s="7">
        <f>D12+D197+D139</f>
        <v>5743854.0700000003</v>
      </c>
    </row>
    <row r="12" spans="1:6" ht="57.75" x14ac:dyDescent="0.25">
      <c r="A12" s="8" t="s">
        <v>6</v>
      </c>
      <c r="B12" s="35" t="s">
        <v>20</v>
      </c>
      <c r="C12" s="36"/>
      <c r="D12" s="9">
        <f>D13+D18+D27</f>
        <v>5743854.0700000003</v>
      </c>
    </row>
    <row r="13" spans="1:6" ht="90" x14ac:dyDescent="0.25">
      <c r="A13" s="10" t="s">
        <v>7</v>
      </c>
      <c r="B13" s="37" t="s">
        <v>21</v>
      </c>
      <c r="C13" s="38"/>
      <c r="D13" s="11">
        <f>D14+D16+D17+D15</f>
        <v>2153086.8199999998</v>
      </c>
    </row>
    <row r="14" spans="1:6" ht="105" x14ac:dyDescent="0.25">
      <c r="A14" s="12" t="s">
        <v>8</v>
      </c>
      <c r="B14" s="27" t="s">
        <v>22</v>
      </c>
      <c r="C14" s="28"/>
      <c r="D14" s="13">
        <v>687402.75</v>
      </c>
    </row>
    <row r="15" spans="1:6" ht="105" x14ac:dyDescent="0.25">
      <c r="A15" s="12" t="s">
        <v>8</v>
      </c>
      <c r="B15" s="27" t="s">
        <v>39</v>
      </c>
      <c r="C15" s="28"/>
      <c r="D15" s="13">
        <v>565314.06999999995</v>
      </c>
    </row>
    <row r="16" spans="1:6" ht="120" x14ac:dyDescent="0.25">
      <c r="A16" s="14" t="s">
        <v>9</v>
      </c>
      <c r="B16" s="27" t="s">
        <v>23</v>
      </c>
      <c r="C16" s="28"/>
      <c r="D16" s="13">
        <v>90120</v>
      </c>
    </row>
    <row r="17" spans="1:4" ht="120" x14ac:dyDescent="0.25">
      <c r="A17" s="15" t="s">
        <v>10</v>
      </c>
      <c r="B17" s="25" t="s">
        <v>3</v>
      </c>
      <c r="C17" s="26"/>
      <c r="D17" s="16">
        <v>810250</v>
      </c>
    </row>
    <row r="18" spans="1:4" ht="86.25" x14ac:dyDescent="0.25">
      <c r="A18" s="17" t="s">
        <v>11</v>
      </c>
      <c r="B18" s="39" t="s">
        <v>38</v>
      </c>
      <c r="C18" s="40"/>
      <c r="D18" s="18">
        <f>D19+D20+D21+D22+D23+D25+D26+D24</f>
        <v>275767.25</v>
      </c>
    </row>
    <row r="19" spans="1:4" ht="135" x14ac:dyDescent="0.25">
      <c r="A19" s="15" t="s">
        <v>12</v>
      </c>
      <c r="B19" s="25" t="s">
        <v>37</v>
      </c>
      <c r="C19" s="26"/>
      <c r="D19" s="16">
        <v>23426</v>
      </c>
    </row>
    <row r="20" spans="1:4" ht="105" x14ac:dyDescent="0.25">
      <c r="A20" s="15" t="s">
        <v>13</v>
      </c>
      <c r="B20" s="25" t="s">
        <v>24</v>
      </c>
      <c r="C20" s="26"/>
      <c r="D20" s="16">
        <v>6143</v>
      </c>
    </row>
    <row r="21" spans="1:4" ht="120" x14ac:dyDescent="0.25">
      <c r="A21" s="19" t="s">
        <v>14</v>
      </c>
      <c r="B21" s="25" t="s">
        <v>25</v>
      </c>
      <c r="C21" s="26"/>
      <c r="D21" s="16">
        <v>131198.25</v>
      </c>
    </row>
    <row r="22" spans="1:4" ht="105" x14ac:dyDescent="0.25">
      <c r="A22" s="19" t="s">
        <v>15</v>
      </c>
      <c r="B22" s="25" t="s">
        <v>26</v>
      </c>
      <c r="C22" s="26"/>
      <c r="D22" s="16">
        <v>30000</v>
      </c>
    </row>
    <row r="23" spans="1:4" ht="135" x14ac:dyDescent="0.25">
      <c r="A23" s="19" t="s">
        <v>16</v>
      </c>
      <c r="B23" s="25" t="s">
        <v>27</v>
      </c>
      <c r="C23" s="26"/>
      <c r="D23" s="16">
        <v>25000</v>
      </c>
    </row>
    <row r="24" spans="1:4" ht="30" x14ac:dyDescent="0.25">
      <c r="A24" s="19" t="s">
        <v>31</v>
      </c>
      <c r="B24" s="25" t="s">
        <v>32</v>
      </c>
      <c r="C24" s="44"/>
      <c r="D24" s="16">
        <v>10000</v>
      </c>
    </row>
    <row r="25" spans="1:4" ht="105" x14ac:dyDescent="0.25">
      <c r="A25" s="19" t="s">
        <v>17</v>
      </c>
      <c r="B25" s="25" t="s">
        <v>28</v>
      </c>
      <c r="C25" s="26"/>
      <c r="D25" s="16">
        <v>2380.9499999999998</v>
      </c>
    </row>
    <row r="26" spans="1:4" ht="105" x14ac:dyDescent="0.25">
      <c r="A26" s="19" t="s">
        <v>17</v>
      </c>
      <c r="B26" s="25" t="s">
        <v>30</v>
      </c>
      <c r="C26" s="26"/>
      <c r="D26" s="16">
        <v>47619.05</v>
      </c>
    </row>
    <row r="27" spans="1:4" ht="90" x14ac:dyDescent="0.25">
      <c r="A27" s="20" t="s">
        <v>18</v>
      </c>
      <c r="B27" s="41" t="s">
        <v>29</v>
      </c>
      <c r="C27" s="42"/>
      <c r="D27" s="21">
        <f>D28+D29</f>
        <v>3315000</v>
      </c>
    </row>
    <row r="28" spans="1:4" ht="30" x14ac:dyDescent="0.25">
      <c r="A28" s="22" t="s">
        <v>35</v>
      </c>
      <c r="B28" s="43" t="s">
        <v>33</v>
      </c>
      <c r="C28" s="44"/>
      <c r="D28" s="23">
        <v>215000</v>
      </c>
    </row>
    <row r="29" spans="1:4" ht="30" x14ac:dyDescent="0.25">
      <c r="A29" s="22" t="s">
        <v>36</v>
      </c>
      <c r="B29" s="43" t="s">
        <v>34</v>
      </c>
      <c r="C29" s="44"/>
      <c r="D29" s="23">
        <v>3100000</v>
      </c>
    </row>
  </sheetData>
  <mergeCells count="25">
    <mergeCell ref="B25:C25"/>
    <mergeCell ref="B27:C27"/>
    <mergeCell ref="B28:C28"/>
    <mergeCell ref="B29:C29"/>
    <mergeCell ref="B19:C19"/>
    <mergeCell ref="B20:C20"/>
    <mergeCell ref="B21:C21"/>
    <mergeCell ref="B22:C22"/>
    <mergeCell ref="B24:C24"/>
    <mergeCell ref="A8:D9"/>
    <mergeCell ref="B26:C26"/>
    <mergeCell ref="B15:C15"/>
    <mergeCell ref="B1:D1"/>
    <mergeCell ref="B2:D2"/>
    <mergeCell ref="B3:E3"/>
    <mergeCell ref="B4:F4"/>
    <mergeCell ref="B6:F6"/>
    <mergeCell ref="B23:C23"/>
    <mergeCell ref="B11:C11"/>
    <mergeCell ref="B12:C12"/>
    <mergeCell ref="B13:C13"/>
    <mergeCell ref="B14:C14"/>
    <mergeCell ref="B16:C16"/>
    <mergeCell ref="B17:C17"/>
    <mergeCell ref="B18:C18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2014-06-02T07:01:10Z</dcterms:modified>
</cp:coreProperties>
</file>